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75" windowHeight="1144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35" i="1" l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<sst xmlns="http://schemas.openxmlformats.org/spreadsheetml/2006/main" count="36" uniqueCount="36">
  <si>
    <t>Задание,%</t>
  </si>
  <si>
    <t>Факт,%</t>
  </si>
  <si>
    <t>Минстройархитектуры</t>
  </si>
  <si>
    <t>Минпром</t>
  </si>
  <si>
    <t>Концерн "Беллегпром"</t>
  </si>
  <si>
    <t>Концерн "Беллесбумпром"</t>
  </si>
  <si>
    <t>Концерн "Белнефтехим"</t>
  </si>
  <si>
    <t>ГПО "Белтопгаз"</t>
  </si>
  <si>
    <t>Концерн "Белгоспищепром"</t>
  </si>
  <si>
    <t>Мининформ</t>
  </si>
  <si>
    <t>Госкомвоенпром</t>
  </si>
  <si>
    <t>Минсельхозпрод</t>
  </si>
  <si>
    <t>МВД</t>
  </si>
  <si>
    <t>Минздрав</t>
  </si>
  <si>
    <t>Минкультуры</t>
  </si>
  <si>
    <t>Минлесхоз</t>
  </si>
  <si>
    <t>Минобороны</t>
  </si>
  <si>
    <t>Минобразования</t>
  </si>
  <si>
    <t>Минсвязи</t>
  </si>
  <si>
    <t>Минспорта</t>
  </si>
  <si>
    <t>Минтранс</t>
  </si>
  <si>
    <t>ГПО "Белэнерго"</t>
  </si>
  <si>
    <t>Госпогранкомитет</t>
  </si>
  <si>
    <t>Минприроды</t>
  </si>
  <si>
    <t>МЧС</t>
  </si>
  <si>
    <t>УД Президента РБ</t>
  </si>
  <si>
    <t>По регионам:</t>
  </si>
  <si>
    <t>Брестский облисполком</t>
  </si>
  <si>
    <t>Витебский облисполком</t>
  </si>
  <si>
    <t>Гомельский облисполком</t>
  </si>
  <si>
    <t>Гродненский облисполком</t>
  </si>
  <si>
    <t>Минский горисполком</t>
  </si>
  <si>
    <t>Минский облисполком</t>
  </si>
  <si>
    <t>Могилевский облисполком</t>
  </si>
  <si>
    <t>Показатели по экономии светлых нефтепродуктов                                                           за  2016 года</t>
  </si>
  <si>
    <t>По министерствам: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</si>
</sst>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NumberFormat="1" applyFont="1" applyFill="1" applyBorder="1" applyAlignment="1">
      <alignment horizontal="left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left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6" xfId="0" applyNumberFormat="1" applyFont="1" applyBorder="1" applyAlignment="1">
      <alignment horizontal="left" vertical="center" wrapText="1"/>
    </xf>
    <xf numFmtId="0" fontId="1" fillId="0" borderId="0" xfId="0" applyFont="1" applyFill="1"/>
    <xf numFmtId="0" fontId="1" fillId="0" borderId="8" xfId="0" applyNumberFormat="1" applyFont="1" applyBorder="1" applyAlignment="1">
      <alignment horizontal="left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vertical="center" wrapText="1"/>
    </xf>
    <xf numFmtId="0" fontId="1" fillId="0" borderId="3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1" fontId="1" fillId="0" borderId="16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NumberFormat="1" applyFont="1" applyAlignment="1">
      <alignment horizontal="left" vertical="center" wrapText="1"/>
    </xf>
    <xf numFmtId="0" fontId="1" fillId="3" borderId="10" xfId="0" applyNumberFormat="1" applyFont="1" applyFill="1" applyBorder="1" applyAlignment="1">
      <alignment horizontal="left" vertical="center" wrapText="1"/>
    </xf>
    <xf numFmtId="0" fontId="1" fillId="3" borderId="11" xfId="0" applyNumberFormat="1" applyFont="1" applyFill="1" applyBorder="1" applyAlignment="1">
      <alignment horizontal="left" vertical="center" wrapText="1"/>
    </xf>
    <xf numFmtId="0" fontId="1" fillId="3" borderId="12" xfId="0" applyNumberFormat="1" applyFont="1" applyFill="1" applyBorder="1" applyAlignment="1">
      <alignment horizontal="left" vertical="center" wrapText="1"/>
    </xf>
    <xf numFmtId="0" fontId="1" fillId="3" borderId="13" xfId="0" applyNumberFormat="1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left" vertical="center" wrapText="1"/>
    </xf>
    <xf numFmtId="0" fontId="1" fillId="3" borderId="14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/&#1057;&#1054;-4-&#1090;&#1101;&#1082;%20(&#1090;&#1086;&#1087;&#1083;&#1080;&#1074;&#1086;)/2016/&#1060;.4-&#1057;&#1053;-201612-&#1040;&#1056;&#105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"/>
      <sheetName val="области-без населения"/>
      <sheetName val="области-свод"/>
      <sheetName val="министерства-свод (все)"/>
      <sheetName val="министерства-госсоб."/>
      <sheetName val="области-сырье"/>
      <sheetName val="министерсва-свод(все)"/>
      <sheetName val="области-СНП"/>
      <sheetName val="население-СНП"/>
      <sheetName val="министерства-СНП-на комиссию"/>
      <sheetName val="области-СНП-на комиссию"/>
      <sheetName val="На комиссию-СВО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N5">
            <v>5.3</v>
          </cell>
        </row>
        <row r="8">
          <cell r="N8">
            <v>6.4</v>
          </cell>
        </row>
        <row r="11">
          <cell r="N11">
            <v>6.2</v>
          </cell>
        </row>
        <row r="14">
          <cell r="N14">
            <v>6.3</v>
          </cell>
        </row>
        <row r="17">
          <cell r="N17">
            <v>5.9</v>
          </cell>
        </row>
        <row r="20">
          <cell r="N20">
            <v>6.4</v>
          </cell>
        </row>
        <row r="23">
          <cell r="N23">
            <v>5.5</v>
          </cell>
        </row>
        <row r="29">
          <cell r="N29">
            <v>5.2744425385934823</v>
          </cell>
        </row>
        <row r="32">
          <cell r="N32">
            <v>5.0796291162246252</v>
          </cell>
        </row>
        <row r="35">
          <cell r="N35">
            <v>5.0999999999999996</v>
          </cell>
        </row>
        <row r="38">
          <cell r="N38">
            <v>5.9</v>
          </cell>
        </row>
        <row r="44">
          <cell r="N44">
            <v>5.0999999999999996</v>
          </cell>
        </row>
        <row r="47">
          <cell r="N47">
            <v>5.0999999999999996</v>
          </cell>
        </row>
        <row r="50">
          <cell r="N50">
            <v>5.6</v>
          </cell>
        </row>
        <row r="53">
          <cell r="N53">
            <v>6.3</v>
          </cell>
        </row>
        <row r="56">
          <cell r="N56">
            <v>5</v>
          </cell>
        </row>
        <row r="59">
          <cell r="N59">
            <v>5.4563800062092511</v>
          </cell>
        </row>
        <row r="62">
          <cell r="N62">
            <v>8.6999999999999993</v>
          </cell>
        </row>
        <row r="65">
          <cell r="N65">
            <v>5</v>
          </cell>
        </row>
        <row r="68">
          <cell r="N68">
            <v>6.9</v>
          </cell>
        </row>
        <row r="71">
          <cell r="N71">
            <v>5.2</v>
          </cell>
        </row>
        <row r="74">
          <cell r="N74">
            <v>5</v>
          </cell>
        </row>
      </sheetData>
      <sheetData sheetId="10">
        <row r="34">
          <cell r="C34">
            <v>5.3</v>
          </cell>
          <cell r="D34">
            <v>5.3</v>
          </cell>
          <cell r="E34">
            <v>5.5</v>
          </cell>
          <cell r="F34">
            <v>5.3</v>
          </cell>
          <cell r="G34">
            <v>6.4352218097730169</v>
          </cell>
          <cell r="H34">
            <v>5.5008916395678167</v>
          </cell>
          <cell r="I34">
            <v>5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tabSelected="1" workbookViewId="0">
      <selection activeCell="B28" sqref="B28:D28"/>
    </sheetView>
  </sheetViews>
  <sheetFormatPr defaultColWidth="30.42578125" defaultRowHeight="21" customHeight="1" x14ac:dyDescent="0.3"/>
  <cols>
    <col min="1" max="1" width="5.7109375" style="1" customWidth="1"/>
    <col min="2" max="2" width="36.42578125" style="20" customWidth="1"/>
    <col min="3" max="4" width="30.42578125" style="21"/>
    <col min="5" max="16384" width="30.42578125" style="1"/>
  </cols>
  <sheetData>
    <row r="1" spans="2:6" ht="47.25" customHeight="1" x14ac:dyDescent="0.3">
      <c r="B1" s="26" t="s">
        <v>34</v>
      </c>
      <c r="C1" s="26"/>
      <c r="D1" s="26"/>
    </row>
    <row r="2" spans="2:6" ht="21" customHeight="1" x14ac:dyDescent="0.3">
      <c r="B2" s="2"/>
      <c r="C2" s="3" t="s">
        <v>0</v>
      </c>
      <c r="D2" s="4" t="s">
        <v>1</v>
      </c>
    </row>
    <row r="3" spans="2:6" ht="18.75" customHeight="1" x14ac:dyDescent="0.3">
      <c r="B3" s="29" t="s">
        <v>35</v>
      </c>
      <c r="C3" s="30"/>
      <c r="D3" s="31"/>
    </row>
    <row r="4" spans="2:6" ht="21" customHeight="1" x14ac:dyDescent="0.3">
      <c r="B4" s="5" t="s">
        <v>2</v>
      </c>
      <c r="C4" s="6">
        <v>5</v>
      </c>
      <c r="D4" s="7">
        <f>'[1]министерства-СНП-на комиссию'!N5</f>
        <v>5.3</v>
      </c>
    </row>
    <row r="5" spans="2:6" ht="16.5" customHeight="1" x14ac:dyDescent="0.3">
      <c r="B5" s="8" t="s">
        <v>3</v>
      </c>
      <c r="C5" s="22">
        <v>5</v>
      </c>
      <c r="D5" s="9">
        <f>'[1]министерства-СНП-на комиссию'!N8</f>
        <v>6.4</v>
      </c>
      <c r="F5" s="10"/>
    </row>
    <row r="6" spans="2:6" ht="18.75" customHeight="1" x14ac:dyDescent="0.3">
      <c r="B6" s="8" t="s">
        <v>4</v>
      </c>
      <c r="C6" s="22">
        <v>5</v>
      </c>
      <c r="D6" s="9">
        <f>'[1]министерства-СНП-на комиссию'!N11</f>
        <v>6.2</v>
      </c>
    </row>
    <row r="7" spans="2:6" ht="16.5" customHeight="1" x14ac:dyDescent="0.3">
      <c r="B7" s="8" t="s">
        <v>5</v>
      </c>
      <c r="C7" s="22">
        <v>5</v>
      </c>
      <c r="D7" s="9">
        <f>'[1]министерства-СНП-на комиссию'!N14</f>
        <v>6.3</v>
      </c>
    </row>
    <row r="8" spans="2:6" ht="19.5" customHeight="1" x14ac:dyDescent="0.3">
      <c r="B8" s="8" t="s">
        <v>6</v>
      </c>
      <c r="C8" s="22">
        <v>5</v>
      </c>
      <c r="D8" s="9">
        <f>'[1]министерства-СНП-на комиссию'!N17</f>
        <v>5.9</v>
      </c>
    </row>
    <row r="9" spans="2:6" ht="18" customHeight="1" x14ac:dyDescent="0.3">
      <c r="B9" s="8" t="s">
        <v>7</v>
      </c>
      <c r="C9" s="22">
        <v>5</v>
      </c>
      <c r="D9" s="9">
        <f>'[1]министерства-СНП-на комиссию'!N20</f>
        <v>6.4</v>
      </c>
    </row>
    <row r="10" spans="2:6" ht="21" customHeight="1" x14ac:dyDescent="0.3">
      <c r="B10" s="8" t="s">
        <v>8</v>
      </c>
      <c r="C10" s="22">
        <v>5</v>
      </c>
      <c r="D10" s="9">
        <f>'[1]министерства-СНП-на комиссию'!N23</f>
        <v>5.5</v>
      </c>
    </row>
    <row r="11" spans="2:6" ht="21" customHeight="1" x14ac:dyDescent="0.3">
      <c r="B11" s="8" t="s">
        <v>9</v>
      </c>
      <c r="C11" s="22">
        <v>5</v>
      </c>
      <c r="D11" s="9">
        <v>5.6</v>
      </c>
    </row>
    <row r="12" spans="2:6" ht="21" customHeight="1" x14ac:dyDescent="0.3">
      <c r="B12" s="11" t="s">
        <v>10</v>
      </c>
      <c r="C12" s="22">
        <v>5</v>
      </c>
      <c r="D12" s="9">
        <f>'[1]министерства-СНП-на комиссию'!N29</f>
        <v>5.2744425385934823</v>
      </c>
    </row>
    <row r="13" spans="2:6" ht="21" customHeight="1" x14ac:dyDescent="0.3">
      <c r="B13" s="8" t="s">
        <v>11</v>
      </c>
      <c r="C13" s="22">
        <v>5</v>
      </c>
      <c r="D13" s="9">
        <f>'[1]министерства-СНП-на комиссию'!N32</f>
        <v>5.0796291162246252</v>
      </c>
    </row>
    <row r="14" spans="2:6" ht="17.25" customHeight="1" x14ac:dyDescent="0.3">
      <c r="B14" s="11" t="s">
        <v>12</v>
      </c>
      <c r="C14" s="22">
        <v>5</v>
      </c>
      <c r="D14" s="9">
        <f>'[1]министерства-СНП-на комиссию'!N35</f>
        <v>5.0999999999999996</v>
      </c>
    </row>
    <row r="15" spans="2:6" ht="21" customHeight="1" x14ac:dyDescent="0.3">
      <c r="B15" s="11" t="s">
        <v>13</v>
      </c>
      <c r="C15" s="22">
        <v>5</v>
      </c>
      <c r="D15" s="9">
        <f>'[1]министерства-СНП-на комиссию'!N38</f>
        <v>5.9</v>
      </c>
    </row>
    <row r="16" spans="2:6" ht="21" customHeight="1" x14ac:dyDescent="0.3">
      <c r="B16" s="11" t="s">
        <v>14</v>
      </c>
      <c r="C16" s="22">
        <v>5</v>
      </c>
      <c r="D16" s="9">
        <v>5.2</v>
      </c>
    </row>
    <row r="17" spans="2:15" ht="21" customHeight="1" x14ac:dyDescent="0.3">
      <c r="B17" s="11" t="s">
        <v>15</v>
      </c>
      <c r="C17" s="22">
        <v>5</v>
      </c>
      <c r="D17" s="9">
        <f>'[1]министерства-СНП-на комиссию'!N44</f>
        <v>5.0999999999999996</v>
      </c>
    </row>
    <row r="18" spans="2:15" ht="21" customHeight="1" x14ac:dyDescent="0.3">
      <c r="B18" s="8" t="s">
        <v>16</v>
      </c>
      <c r="C18" s="22">
        <v>5</v>
      </c>
      <c r="D18" s="9">
        <f>'[1]министерства-СНП-на комиссию'!N47</f>
        <v>5.0999999999999996</v>
      </c>
    </row>
    <row r="19" spans="2:15" ht="21" customHeight="1" x14ac:dyDescent="0.3">
      <c r="B19" s="11" t="s">
        <v>17</v>
      </c>
      <c r="C19" s="22">
        <v>5</v>
      </c>
      <c r="D19" s="9">
        <f>'[1]министерства-СНП-на комиссию'!N50</f>
        <v>5.6</v>
      </c>
    </row>
    <row r="20" spans="2:15" ht="18" customHeight="1" x14ac:dyDescent="0.3">
      <c r="B20" s="11" t="s">
        <v>18</v>
      </c>
      <c r="C20" s="22">
        <v>5</v>
      </c>
      <c r="D20" s="9">
        <f>'[1]министерства-СНП-на комиссию'!N53</f>
        <v>6.3</v>
      </c>
    </row>
    <row r="21" spans="2:15" s="12" customFormat="1" ht="17.25" customHeight="1" x14ac:dyDescent="0.3">
      <c r="B21" s="8" t="s">
        <v>19</v>
      </c>
      <c r="C21" s="22">
        <v>5</v>
      </c>
      <c r="D21" s="9">
        <f>'[1]министерства-СНП-на комиссию'!N56</f>
        <v>5</v>
      </c>
    </row>
    <row r="22" spans="2:15" ht="18.75" customHeight="1" x14ac:dyDescent="0.3">
      <c r="B22" s="11" t="s">
        <v>20</v>
      </c>
      <c r="C22" s="22">
        <v>5</v>
      </c>
      <c r="D22" s="9">
        <f>'[1]министерства-СНП-на комиссию'!N59</f>
        <v>5.4563800062092511</v>
      </c>
    </row>
    <row r="23" spans="2:15" ht="21" customHeight="1" x14ac:dyDescent="0.3">
      <c r="B23" s="11" t="s">
        <v>21</v>
      </c>
      <c r="C23" s="22">
        <v>5</v>
      </c>
      <c r="D23" s="9">
        <f>'[1]министерства-СНП-на комиссию'!N62</f>
        <v>8.6999999999999993</v>
      </c>
    </row>
    <row r="24" spans="2:15" ht="21" customHeight="1" x14ac:dyDescent="0.3">
      <c r="B24" s="8" t="s">
        <v>22</v>
      </c>
      <c r="C24" s="22">
        <v>5</v>
      </c>
      <c r="D24" s="9">
        <f>'[1]министерства-СНП-на комиссию'!N65</f>
        <v>5</v>
      </c>
    </row>
    <row r="25" spans="2:15" ht="21" customHeight="1" x14ac:dyDescent="0.3">
      <c r="B25" s="8" t="s">
        <v>23</v>
      </c>
      <c r="C25" s="22">
        <v>5</v>
      </c>
      <c r="D25" s="9">
        <f>'[1]министерства-СНП-на комиссию'!N68</f>
        <v>6.9</v>
      </c>
    </row>
    <row r="26" spans="2:15" s="12" customFormat="1" ht="18.75" customHeight="1" x14ac:dyDescent="0.3">
      <c r="B26" s="8" t="s">
        <v>24</v>
      </c>
      <c r="C26" s="22">
        <v>5</v>
      </c>
      <c r="D26" s="9">
        <f>'[1]министерства-СНП-на комиссию'!N71</f>
        <v>5.2</v>
      </c>
    </row>
    <row r="27" spans="2:15" ht="21" customHeight="1" x14ac:dyDescent="0.3">
      <c r="B27" s="13" t="s">
        <v>25</v>
      </c>
      <c r="C27" s="23">
        <v>5</v>
      </c>
      <c r="D27" s="14">
        <f>'[1]министерства-СНП-на комиссию'!N74</f>
        <v>5</v>
      </c>
      <c r="H27" s="10"/>
      <c r="I27" s="10"/>
      <c r="J27" s="10"/>
      <c r="K27" s="10"/>
      <c r="L27" s="10"/>
      <c r="M27" s="10"/>
      <c r="N27" s="10"/>
      <c r="O27" s="10"/>
    </row>
    <row r="28" spans="2:15" ht="18.75" customHeight="1" x14ac:dyDescent="0.3">
      <c r="B28" s="32" t="s">
        <v>26</v>
      </c>
      <c r="C28" s="33"/>
      <c r="D28" s="34"/>
      <c r="H28" s="15"/>
      <c r="I28" s="15"/>
      <c r="J28" s="15"/>
      <c r="K28" s="15"/>
      <c r="L28" s="15"/>
      <c r="M28" s="15"/>
      <c r="N28" s="10"/>
      <c r="O28" s="10"/>
    </row>
    <row r="29" spans="2:15" ht="21" customHeight="1" x14ac:dyDescent="0.3">
      <c r="B29" s="16" t="s">
        <v>27</v>
      </c>
      <c r="C29" s="17">
        <v>5</v>
      </c>
      <c r="D29" s="7">
        <f>'[1]области-СНП-на комиссию'!C34</f>
        <v>5.3</v>
      </c>
      <c r="H29" s="15"/>
      <c r="I29" s="15"/>
      <c r="J29" s="15"/>
      <c r="K29" s="15"/>
      <c r="L29" s="15"/>
      <c r="M29" s="15"/>
      <c r="N29" s="10"/>
      <c r="O29" s="10"/>
    </row>
    <row r="30" spans="2:15" ht="21" customHeight="1" x14ac:dyDescent="0.3">
      <c r="B30" s="8" t="s">
        <v>28</v>
      </c>
      <c r="C30" s="24">
        <v>5</v>
      </c>
      <c r="D30" s="18">
        <f>'[1]области-СНП-на комиссию'!D34</f>
        <v>5.3</v>
      </c>
    </row>
    <row r="31" spans="2:15" ht="21" customHeight="1" x14ac:dyDescent="0.3">
      <c r="B31" s="11" t="s">
        <v>29</v>
      </c>
      <c r="C31" s="24">
        <v>5</v>
      </c>
      <c r="D31" s="18">
        <f>'[1]области-СНП-на комиссию'!E34</f>
        <v>5.5</v>
      </c>
    </row>
    <row r="32" spans="2:15" ht="21" customHeight="1" x14ac:dyDescent="0.3">
      <c r="B32" s="8" t="s">
        <v>30</v>
      </c>
      <c r="C32" s="24">
        <v>5</v>
      </c>
      <c r="D32" s="9">
        <f>'[1]области-СНП-на комиссию'!F34</f>
        <v>5.3</v>
      </c>
    </row>
    <row r="33" spans="2:5" ht="21" customHeight="1" x14ac:dyDescent="0.3">
      <c r="B33" s="8" t="s">
        <v>31</v>
      </c>
      <c r="C33" s="24">
        <v>5</v>
      </c>
      <c r="D33" s="9">
        <f>'[1]области-СНП-на комиссию'!G34</f>
        <v>6.4352218097730169</v>
      </c>
    </row>
    <row r="34" spans="2:5" ht="17.25" customHeight="1" x14ac:dyDescent="0.3">
      <c r="B34" s="8" t="s">
        <v>32</v>
      </c>
      <c r="C34" s="24">
        <v>5</v>
      </c>
      <c r="D34" s="9">
        <f>'[1]области-СНП-на комиссию'!H34</f>
        <v>5.5008916395678167</v>
      </c>
    </row>
    <row r="35" spans="2:5" ht="17.25" customHeight="1" x14ac:dyDescent="0.3">
      <c r="B35" s="13" t="s">
        <v>33</v>
      </c>
      <c r="C35" s="25">
        <v>5</v>
      </c>
      <c r="D35" s="19">
        <f>'[1]области-СНП-на комиссию'!I34</f>
        <v>5</v>
      </c>
    </row>
    <row r="36" spans="2:5" ht="21" customHeight="1" x14ac:dyDescent="0.3">
      <c r="B36" s="27"/>
      <c r="C36" s="27"/>
      <c r="D36" s="27"/>
    </row>
    <row r="37" spans="2:5" ht="21" customHeight="1" x14ac:dyDescent="0.3">
      <c r="B37" s="28"/>
      <c r="C37" s="28"/>
      <c r="D37" s="28"/>
      <c r="E37" s="28"/>
    </row>
  </sheetData>
  <mergeCells count="5">
    <mergeCell ref="B1:D1"/>
    <mergeCell ref="B3:D3"/>
    <mergeCell ref="B28:D28"/>
    <mergeCell ref="B36:D36"/>
    <mergeCell ref="B37:E37"/>
  </mergeCells>
  <pageMargins left="0.19685039370078741" right="0.11811023622047245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Курилович</dc:creator>
  <cp:lastModifiedBy>Вячеслав Санников</cp:lastModifiedBy>
  <cp:lastPrinted>2017-03-02T11:45:22Z</cp:lastPrinted>
  <dcterms:created xsi:type="dcterms:W3CDTF">2017-02-27T10:34:24Z</dcterms:created>
  <dcterms:modified xsi:type="dcterms:W3CDTF">2017-03-06T05:25:34Z</dcterms:modified>
</cp:coreProperties>
</file>