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Sannikov\E\Мои документы\Комэнергоэф-ть\Договора_2023\Департамент_2023\О ТЗ по заданию ПРООН_20230510\Работа\Переписка с Молочко\расчет верификации по программе\2026_для коррект. алгортма 6\"/>
    </mc:Choice>
  </mc:AlternateContent>
  <xr:revisionPtr revIDLastSave="0" documentId="13_ncr:1_{34906F75-CA36-4F6D-A77B-6715719492A5}" xr6:coauthVersionLast="45" xr6:coauthVersionMax="45" xr10:uidLastSave="{00000000-0000-0000-0000-000000000000}"/>
  <bookViews>
    <workbookView xWindow="3285" yWindow="3450" windowWidth="14565" windowHeight="1267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" i="1" l="1"/>
  <c r="C10" i="1"/>
  <c r="B10" i="1"/>
  <c r="C8" i="1"/>
  <c r="C9" i="1" s="1"/>
  <c r="B8" i="1"/>
  <c r="D6" i="1"/>
  <c r="D8" i="1" s="1"/>
  <c r="C6" i="1"/>
  <c r="B6" i="1"/>
  <c r="D9" i="1" l="1"/>
  <c r="B9" i="1"/>
  <c r="C11" i="1" s="1"/>
  <c r="D11" i="1" l="1"/>
  <c r="C12" i="1" s="1"/>
</calcChain>
</file>

<file path=xl/sharedStrings.xml><?xml version="1.0" encoding="utf-8"?>
<sst xmlns="http://schemas.openxmlformats.org/spreadsheetml/2006/main" count="14" uniqueCount="14">
  <si>
    <t xml:space="preserve">М 6-8 Замена котлов с низким КПД на высокоэкономичные котлы </t>
  </si>
  <si>
    <t>До проекта</t>
  </si>
  <si>
    <t>По проекту (ТЭО)</t>
  </si>
  <si>
    <t>Фактически</t>
  </si>
  <si>
    <t>Номинальная тепловая мощность котла, Гкал/ч</t>
  </si>
  <si>
    <t>Число часов работы, ч/год</t>
  </si>
  <si>
    <t>Коэффициент загрузки котла, %</t>
  </si>
  <si>
    <t>Выработка тепловой энергии, Гкал</t>
  </si>
  <si>
    <t>КПД котла по режимным испытаниям при среднем коэффициенте загрузки котла, %</t>
  </si>
  <si>
    <t>Отпуск тепловой энергии, Гкал</t>
  </si>
  <si>
    <t>Удельный расход условного топлива на отпуск тепловой энергии, кг у.т./Гкал</t>
  </si>
  <si>
    <t>Среднечасовая тепловая нагрузка котла, Гкал/ч</t>
  </si>
  <si>
    <t>Экономия условного топлива от выработки тепловой энергии, т у.т.</t>
  </si>
  <si>
    <t>Разность между расчетной и верифицированной экономией, т у.т.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</si>
</sst>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justify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3" borderId="1" xfId="0" applyNumberFormat="1" applyFill="1" applyBorder="1"/>
    <xf numFmtId="0" fontId="0" fillId="3" borderId="1" xfId="0" applyFill="1" applyBorder="1"/>
    <xf numFmtId="2" fontId="0" fillId="0" borderId="1" xfId="0" applyNumberFormat="1" applyBorder="1"/>
    <xf numFmtId="165" fontId="0" fillId="0" borderId="1" xfId="0" applyNumberFormat="1" applyBorder="1"/>
    <xf numFmtId="164" fontId="0" fillId="0" borderId="1" xfId="0" applyNumberFormat="1" applyBorder="1"/>
    <xf numFmtId="2" fontId="0" fillId="4" borderId="1" xfId="0" applyNumberFormat="1" applyFill="1" applyBorder="1"/>
    <xf numFmtId="2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C12" sqref="C12:D12"/>
    </sheetView>
  </sheetViews>
  <sheetFormatPr defaultRowHeight="15" x14ac:dyDescent="0.25"/>
  <cols>
    <col min="1" max="1" width="77.85546875" customWidth="1"/>
    <col min="2" max="2" width="14" customWidth="1"/>
    <col min="3" max="3" width="15" customWidth="1"/>
    <col min="4" max="4" width="12.85546875" customWidth="1"/>
  </cols>
  <sheetData>
    <row r="1" spans="1:4" ht="50.25" customHeight="1" x14ac:dyDescent="0.25">
      <c r="A1" s="1" t="s">
        <v>0</v>
      </c>
    </row>
    <row r="2" spans="1:4" x14ac:dyDescent="0.25">
      <c r="A2" s="2"/>
      <c r="B2" s="3" t="s">
        <v>1</v>
      </c>
      <c r="C2" s="3" t="s">
        <v>2</v>
      </c>
      <c r="D2" s="3" t="s">
        <v>3</v>
      </c>
    </row>
    <row r="3" spans="1:4" x14ac:dyDescent="0.25">
      <c r="A3" s="2" t="s">
        <v>4</v>
      </c>
      <c r="B3" s="4"/>
      <c r="C3" s="4"/>
      <c r="D3" s="4"/>
    </row>
    <row r="4" spans="1:4" x14ac:dyDescent="0.25">
      <c r="A4" s="2" t="s">
        <v>5</v>
      </c>
      <c r="B4" s="5"/>
      <c r="C4" s="5"/>
      <c r="D4" s="5"/>
    </row>
    <row r="5" spans="1:4" x14ac:dyDescent="0.25">
      <c r="A5" s="2" t="s">
        <v>6</v>
      </c>
      <c r="B5" s="5"/>
      <c r="C5" s="5"/>
      <c r="D5" s="5"/>
    </row>
    <row r="6" spans="1:4" x14ac:dyDescent="0.25">
      <c r="A6" s="2" t="s">
        <v>7</v>
      </c>
      <c r="B6" s="6">
        <f>B3*B4</f>
        <v>0</v>
      </c>
      <c r="C6" s="6">
        <f t="shared" ref="C6:D6" si="0">C3*C4</f>
        <v>0</v>
      </c>
      <c r="D6" s="6">
        <f t="shared" si="0"/>
        <v>0</v>
      </c>
    </row>
    <row r="7" spans="1:4" x14ac:dyDescent="0.25">
      <c r="A7" s="2" t="s">
        <v>8</v>
      </c>
      <c r="B7" s="5"/>
      <c r="C7" s="5"/>
      <c r="D7" s="5"/>
    </row>
    <row r="8" spans="1:4" x14ac:dyDescent="0.25">
      <c r="A8" s="2" t="s">
        <v>9</v>
      </c>
      <c r="B8" s="6">
        <f>B6*B7/100</f>
        <v>0</v>
      </c>
      <c r="C8" s="6">
        <f t="shared" ref="C8:D8" si="1">C6*C7/100</f>
        <v>0</v>
      </c>
      <c r="D8" s="6">
        <f t="shared" si="1"/>
        <v>0</v>
      </c>
    </row>
    <row r="9" spans="1:4" x14ac:dyDescent="0.25">
      <c r="A9" s="2" t="s">
        <v>10</v>
      </c>
      <c r="B9" s="7" t="e">
        <f t="shared" ref="B9:D9" si="2">B6/B8*142.86</f>
        <v>#DIV/0!</v>
      </c>
      <c r="C9" s="7" t="e">
        <f t="shared" si="2"/>
        <v>#DIV/0!</v>
      </c>
      <c r="D9" s="7" t="e">
        <f t="shared" si="2"/>
        <v>#DIV/0!</v>
      </c>
    </row>
    <row r="10" spans="1:4" x14ac:dyDescent="0.25">
      <c r="A10" s="2" t="s">
        <v>11</v>
      </c>
      <c r="B10" s="8">
        <f>B3*B5/100*B7/100</f>
        <v>0</v>
      </c>
      <c r="C10" s="8">
        <f>C3*C5/100*C7/100</f>
        <v>0</v>
      </c>
      <c r="D10" s="8">
        <f>D3*D5/100*D7/100</f>
        <v>0</v>
      </c>
    </row>
    <row r="11" spans="1:4" x14ac:dyDescent="0.25">
      <c r="A11" s="2" t="s">
        <v>12</v>
      </c>
      <c r="B11" s="2"/>
      <c r="C11" s="9" t="e">
        <f>C4*C10*(B9-C9)/1000</f>
        <v>#DIV/0!</v>
      </c>
      <c r="D11" s="9" t="e">
        <f>D4*D10*(B9-D9)/1000</f>
        <v>#DIV/0!</v>
      </c>
    </row>
    <row r="12" spans="1:4" x14ac:dyDescent="0.25">
      <c r="A12" s="2" t="s">
        <v>13</v>
      </c>
      <c r="B12" s="2"/>
      <c r="C12" s="10" t="e">
        <f>C11-D11</f>
        <v>#DIV/0!</v>
      </c>
      <c r="D12" s="10"/>
    </row>
  </sheetData>
  <mergeCells count="1">
    <mergeCell ref="C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Вячеслав Санников</cp:lastModifiedBy>
  <dcterms:created xsi:type="dcterms:W3CDTF">2015-06-05T18:19:34Z</dcterms:created>
  <dcterms:modified xsi:type="dcterms:W3CDTF">2026-08-21T10:17:54Z</dcterms:modified>
</cp:coreProperties>
</file>