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C377FAFB-6E3C-4AF1-911E-2B38A70BB6C5}" xr6:coauthVersionLast="45" xr6:coauthVersionMax="45" xr10:uidLastSave="{00000000-0000-0000-0000-000000000000}"/>
  <bookViews>
    <workbookView xWindow="-17505" yWindow="1725" windowWidth="15180" windowHeight="8955" xr2:uid="{515FC982-FD9F-4E2B-AA74-7FEAC60426F4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C7" i="1"/>
  <c r="B7" i="1"/>
  <c r="B8" i="1" s="1"/>
  <c r="B11" i="1" s="1"/>
  <c r="B12" i="1" s="1"/>
</calcChain>
</file>

<file path=xl/sharedStrings.xml><?xml version="1.0" encoding="utf-8"?>
<sst xmlns="http://schemas.openxmlformats.org/spreadsheetml/2006/main" count="13" uniqueCount="13">
  <si>
    <t>Внедрение частотного преобразователя для технологического оборудования, подъемных механизмов</t>
  </si>
  <si>
    <t>По проекту (ТЭО)</t>
  </si>
  <si>
    <t>Фактически</t>
  </si>
  <si>
    <t>Номинальная мощность привода привода, кВт</t>
  </si>
  <si>
    <t>Суточное потребление привода привода без ЧРЭП, кВт.ч</t>
  </si>
  <si>
    <t>Фактически измеренное суточное потребление привода  после установки ЧРЭП, кВт.ч</t>
  </si>
  <si>
    <t>Чило суток работы привода, ч</t>
  </si>
  <si>
    <t>Годовое потребление насосом, тыс.кВт.ч</t>
  </si>
  <si>
    <t>Приведенное годовое потребление насосом,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</si>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</sst>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/>
    <xf numFmtId="0" fontId="0" fillId="0" borderId="0" xfId="0" applyProtection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4" fontId="0" fillId="0" borderId="1" xfId="0" applyNumberFormat="1" applyBorder="1" applyProtection="1"/>
    <xf numFmtId="0" fontId="1" fillId="2" borderId="0" xfId="0" applyFont="1" applyFill="1" applyAlignment="1" applyProtection="1"/>
    <xf numFmtId="0" fontId="0" fillId="0" borderId="0" xfId="0" applyAlignment="1" applyProtection="1"/>
    <xf numFmtId="164" fontId="0" fillId="0" borderId="2" xfId="0" applyNumberForma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B8C6B-A3DE-4E5E-9999-87902F632956}">
  <sheetPr codeName="Sheet5"/>
  <dimension ref="A1:E12"/>
  <sheetViews>
    <sheetView tabSelected="1" workbookViewId="0">
      <selection sqref="A1:E1"/>
    </sheetView>
  </sheetViews>
  <sheetFormatPr defaultRowHeight="15" x14ac:dyDescent="0.25"/>
  <cols>
    <col min="1" max="1" width="80.42578125" customWidth="1"/>
    <col min="2" max="2" width="19.140625" customWidth="1"/>
    <col min="3" max="3" width="16" customWidth="1"/>
  </cols>
  <sheetData>
    <row r="1" spans="1:5" ht="21" x14ac:dyDescent="0.35">
      <c r="A1" s="6" t="s">
        <v>0</v>
      </c>
      <c r="B1" s="7"/>
      <c r="C1" s="7"/>
      <c r="D1" s="7"/>
      <c r="E1" s="7"/>
    </row>
    <row r="2" spans="1:5" x14ac:dyDescent="0.25">
      <c r="A2" s="1"/>
      <c r="B2" s="1" t="s">
        <v>1</v>
      </c>
      <c r="C2" s="1" t="s">
        <v>2</v>
      </c>
      <c r="D2" s="2"/>
      <c r="E2" s="2"/>
    </row>
    <row r="3" spans="1:5" x14ac:dyDescent="0.25">
      <c r="A3" s="1" t="s">
        <v>3</v>
      </c>
      <c r="B3" s="3"/>
      <c r="C3" s="3"/>
      <c r="D3" s="2"/>
      <c r="E3" s="2"/>
    </row>
    <row r="4" spans="1:5" x14ac:dyDescent="0.25">
      <c r="A4" s="1" t="s">
        <v>4</v>
      </c>
      <c r="B4" s="3"/>
      <c r="C4" s="3"/>
      <c r="D4" s="2"/>
      <c r="E4" s="2"/>
    </row>
    <row r="5" spans="1:5" x14ac:dyDescent="0.25">
      <c r="A5" s="1" t="s">
        <v>5</v>
      </c>
      <c r="B5" s="3"/>
      <c r="C5" s="3"/>
      <c r="D5" s="2"/>
      <c r="E5" s="2"/>
    </row>
    <row r="6" spans="1:5" x14ac:dyDescent="0.25">
      <c r="A6" s="1" t="s">
        <v>6</v>
      </c>
      <c r="B6" s="3"/>
      <c r="C6" s="3"/>
      <c r="D6" s="2"/>
      <c r="E6" s="2"/>
    </row>
    <row r="7" spans="1:5" x14ac:dyDescent="0.25">
      <c r="A7" s="1" t="s">
        <v>7</v>
      </c>
      <c r="B7" s="1">
        <f>B4*B6/1000</f>
        <v>0</v>
      </c>
      <c r="C7" s="1">
        <f>C5*C6/1000</f>
        <v>0</v>
      </c>
      <c r="D7" s="2"/>
      <c r="E7" s="2"/>
    </row>
    <row r="8" spans="1:5" x14ac:dyDescent="0.25">
      <c r="A8" s="1" t="s">
        <v>8</v>
      </c>
      <c r="B8" s="1" t="e">
        <f>B7*C6/B6</f>
        <v>#DIV/0!</v>
      </c>
      <c r="C8" s="1">
        <f>C5*C6/1000</f>
        <v>0</v>
      </c>
      <c r="D8" s="2"/>
      <c r="E8" s="2"/>
    </row>
    <row r="9" spans="1:5" x14ac:dyDescent="0.25">
      <c r="A9" s="1" t="s">
        <v>9</v>
      </c>
      <c r="B9" s="3"/>
      <c r="C9" s="3"/>
      <c r="D9" s="2"/>
      <c r="E9" s="2"/>
    </row>
    <row r="10" spans="1:5" x14ac:dyDescent="0.25">
      <c r="A10" s="1" t="s">
        <v>10</v>
      </c>
      <c r="B10" s="3"/>
      <c r="C10" s="4"/>
      <c r="D10" s="2"/>
      <c r="E10" s="2"/>
    </row>
    <row r="11" spans="1:5" x14ac:dyDescent="0.25">
      <c r="A11" s="1" t="s">
        <v>11</v>
      </c>
      <c r="B11" s="5" t="e">
        <f>B8*B9*(100+B10)/100/1000</f>
        <v>#DIV/0!</v>
      </c>
      <c r="C11" s="5">
        <f>C8*C9*(100+C10)/100/1000</f>
        <v>0</v>
      </c>
      <c r="D11" s="2"/>
      <c r="E11" s="2"/>
    </row>
    <row r="12" spans="1:5" x14ac:dyDescent="0.25">
      <c r="A12" s="1" t="s">
        <v>12</v>
      </c>
      <c r="B12" s="8" t="e">
        <f>B11-C11</f>
        <v>#DIV/0!</v>
      </c>
      <c r="C12" s="9"/>
      <c r="D12" s="2"/>
      <c r="E12" s="2"/>
    </row>
  </sheetData>
  <sheetProtection password="E5EA" sheet="1" objects="1" scenarios="1"/>
  <mergeCells count="2">
    <mergeCell ref="A1:E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2024-06-14T14:32:17Z</dcterms:created>
  <dcterms:modified xsi:type="dcterms:W3CDTF">2024-06-17T06:33:30Z</dcterms:modified>
</cp:coreProperties>
</file>