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DF60EF3C-5615-434B-906B-308FEC169047}" xr6:coauthVersionLast="45" xr6:coauthVersionMax="45" xr10:uidLastSave="{00000000-0000-0000-0000-000000000000}"/>
  <bookViews>
    <workbookView xWindow="-17505" yWindow="1725" windowWidth="14715" windowHeight="9390" xr2:uid="{023D5D8E-1C5A-4D7D-A4D7-2D7C4CB9B5E7}"/>
  </bookViews>
  <sheets>
    <sheet name="28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8" i="1" s="1"/>
  <c r="C11" i="1" s="1"/>
  <c r="B5" i="1"/>
  <c r="B8" i="1" s="1"/>
  <c r="B11" i="1" s="1"/>
  <c r="B12" i="1" s="1"/>
</calcChain>
</file>

<file path=xl/sharedStrings.xml><?xml version="1.0" encoding="utf-8"?>
<sst xmlns="http://schemas.openxmlformats.org/spreadsheetml/2006/main" count="13" uniqueCount="13">
  <si>
    <t>Внедрение автоматических систем компенсации реактивной мощности</t>
  </si>
  <si>
    <t>По проекту (ТЭО)</t>
  </si>
  <si>
    <t>Фактически</t>
  </si>
  <si>
    <t>Среднегодовая активная мощность, кВт</t>
  </si>
  <si>
    <r>
      <rPr>
        <sz val="11"/>
        <color theme="1"/>
        <rFont val="Calibri (Основной текст)"/>
        <charset val="204"/>
      </rPr>
      <t>Коэффициент, получаемый из таблицы в соответствии со значениями коэффициентов мощности соs φ</t>
    </r>
    <r>
      <rPr>
        <vertAlign val="subscript"/>
        <sz val="11"/>
        <color theme="1"/>
        <rFont val="Calibri (Основной текст)"/>
        <charset val="204"/>
      </rPr>
      <t xml:space="preserve">1 </t>
    </r>
    <r>
      <rPr>
        <sz val="11"/>
        <color theme="1"/>
        <rFont val="Calibri (Основной текст)"/>
        <charset val="204"/>
      </rPr>
      <t>и соs φ</t>
    </r>
    <r>
      <rPr>
        <vertAlign val="subscript"/>
        <sz val="11"/>
        <color theme="1"/>
        <rFont val="Calibri (Основной текст)"/>
        <charset val="204"/>
      </rPr>
      <t xml:space="preserve">2, </t>
    </r>
    <r>
      <rPr>
        <sz val="11"/>
        <color theme="1"/>
        <rFont val="Calibri (Основной текст)"/>
        <charset val="204"/>
      </rPr>
      <t xml:space="preserve">квар/кВт </t>
    </r>
  </si>
  <si>
    <t>Реактивная мощность компенсирующих устройств, квар</t>
  </si>
  <si>
    <t>Количество часов работы компенсирующего устройства в год, ч.</t>
  </si>
  <si>
    <t>Экономический эквивалент, кВт/квар</t>
  </si>
  <si>
    <t>Годовая экономия электроэнергии при установке компенсирующих устройств, кВт 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</si>
  <si>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</si>
  <si>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</si>
  <si>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Годовая экономия условного топлива, т у. 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</si>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</sst>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 (Основной текст)"/>
      <charset val="204"/>
    </font>
    <font>
      <vertAlign val="subscript"/>
      <sz val="11"/>
      <color theme="1"/>
      <name val="Calibri (Основной текст)"/>
      <charset val="204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" fillId="0" borderId="2" xfId="0" applyFont="1" applyBorder="1" applyAlignment="1" applyProtection="1">
      <alignment wrapText="1"/>
    </xf>
    <xf numFmtId="0" fontId="5" fillId="0" borderId="2" xfId="0" applyFont="1" applyBorder="1" applyProtection="1"/>
    <xf numFmtId="2" fontId="0" fillId="0" borderId="2" xfId="0" applyNumberFormat="1" applyBorder="1" applyProtection="1"/>
    <xf numFmtId="0" fontId="1" fillId="2" borderId="1" xfId="0" applyFont="1" applyFill="1" applyBorder="1" applyAlignment="1" applyProtection="1"/>
    <xf numFmtId="0" fontId="0" fillId="0" borderId="1" xfId="0" applyBorder="1" applyAlignment="1" applyProtection="1"/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B3A5-9518-49C3-8BE3-2837194C74F3}">
  <sheetPr codeName="Sheet29"/>
  <dimension ref="A1:C12"/>
  <sheetViews>
    <sheetView tabSelected="1" workbookViewId="0">
      <selection sqref="A1:C1"/>
    </sheetView>
  </sheetViews>
  <sheetFormatPr defaultRowHeight="15"/>
  <cols>
    <col min="1" max="1" width="100.140625" customWidth="1"/>
    <col min="2" max="2" width="16.28515625" customWidth="1"/>
    <col min="3" max="3" width="14" customWidth="1"/>
  </cols>
  <sheetData>
    <row r="1" spans="1:3" ht="21">
      <c r="A1" s="8" t="s">
        <v>0</v>
      </c>
      <c r="B1" s="9"/>
      <c r="C1" s="9"/>
    </row>
    <row r="2" spans="1:3">
      <c r="A2" s="1"/>
      <c r="B2" s="2" t="s">
        <v>1</v>
      </c>
      <c r="C2" s="2" t="s">
        <v>2</v>
      </c>
    </row>
    <row r="3" spans="1:3">
      <c r="A3" s="1" t="s">
        <v>3</v>
      </c>
      <c r="B3" s="3"/>
      <c r="C3" s="4"/>
    </row>
    <row r="4" spans="1:3" ht="33">
      <c r="A4" s="5" t="s">
        <v>4</v>
      </c>
      <c r="B4" s="4"/>
      <c r="C4" s="4"/>
    </row>
    <row r="5" spans="1:3" ht="15.75">
      <c r="A5" s="6" t="s">
        <v>5</v>
      </c>
      <c r="B5" s="1">
        <f>B3*B4</f>
        <v>0</v>
      </c>
      <c r="C5" s="1">
        <f>C3*C4</f>
        <v>0</v>
      </c>
    </row>
    <row r="6" spans="1:3">
      <c r="A6" s="1" t="s">
        <v>6</v>
      </c>
      <c r="B6" s="4"/>
      <c r="C6" s="4"/>
    </row>
    <row r="7" spans="1:3">
      <c r="A7" s="1" t="s">
        <v>7</v>
      </c>
      <c r="B7" s="4"/>
      <c r="C7" s="4"/>
    </row>
    <row r="8" spans="1:3">
      <c r="A8" s="1" t="s">
        <v>8</v>
      </c>
      <c r="B8" s="1">
        <f>B5*B6*B7</f>
        <v>0</v>
      </c>
      <c r="C8" s="1">
        <f>C5*C6*C7</f>
        <v>0</v>
      </c>
    </row>
    <row r="9" spans="1:3">
      <c r="A9" s="1" t="s">
        <v>9</v>
      </c>
      <c r="B9" s="4"/>
      <c r="C9" s="4"/>
    </row>
    <row r="10" spans="1:3">
      <c r="A10" s="1" t="s">
        <v>10</v>
      </c>
      <c r="B10" s="4"/>
      <c r="C10" s="4"/>
    </row>
    <row r="11" spans="1:3">
      <c r="A11" s="1" t="s">
        <v>11</v>
      </c>
      <c r="B11" s="7">
        <f>B8*B9*(1+B10/100)/1000000</f>
        <v>0</v>
      </c>
      <c r="C11" s="7">
        <f>C8*C9*(1+C10/100)/1000000</f>
        <v>0</v>
      </c>
    </row>
    <row r="12" spans="1:3">
      <c r="A12" s="1" t="s">
        <v>12</v>
      </c>
      <c r="B12" s="10">
        <f>B11-C11</f>
        <v>0</v>
      </c>
      <c r="C12" s="10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2024-06-14T14:32:37Z</dcterms:created>
  <dcterms:modified xsi:type="dcterms:W3CDTF">2024-06-17T07:10:28Z</dcterms:modified>
</cp:coreProperties>
</file>