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nnikov\Downloads\"/>
    </mc:Choice>
  </mc:AlternateContent>
  <xr:revisionPtr revIDLastSave="0" documentId="13_ncr:1_{69B987D6-B60F-4D42-83AA-E2983A2F6687}" xr6:coauthVersionLast="45" xr6:coauthVersionMax="45" xr10:uidLastSave="{00000000-0000-0000-0000-000000000000}"/>
  <bookViews>
    <workbookView xWindow="-19260" yWindow="780" windowWidth="19320" windowHeight="15480" xr2:uid="{6CEEDB40-7D27-4DA8-A07A-E6502A4FE786}"/>
  </bookViews>
  <sheets>
    <sheet name="2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C10" i="1"/>
  <c r="B10" i="1"/>
  <c r="C11" i="1" l="1"/>
  <c r="C14" i="1" s="1"/>
  <c r="D11" i="1"/>
  <c r="D14" i="1" s="1"/>
  <c r="C15" i="1" l="1"/>
</calcChain>
</file>

<file path=xl/sharedStrings.xml><?xml version="1.0" encoding="utf-8"?>
<sst xmlns="http://schemas.openxmlformats.org/spreadsheetml/2006/main" count="17" uniqueCount="17">
  <si>
    <t>Внедрение энергоэффективного освещения (в том числе с автоматической регулировкой)</t>
  </si>
  <si>
    <t>До проекта</t>
  </si>
  <si>
    <t>По проекту (ТЭО)</t>
  </si>
  <si>
    <t>Фактически</t>
  </si>
  <si>
    <t>Единичная мощность осветительного прибора (светильника, лампы, прожектора), Вт</t>
  </si>
  <si>
    <t>Количество осветительных приборов одинаковой мощности, типа, режима эксплуатации, шт.</t>
  </si>
  <si>
    <t>Время использования максимума осветительной нагрузки, часов</t>
  </si>
  <si>
    <t>Коэффициент потери мощности в ПРА (пуско-регулирующих аппаратах, драйверах) осветительного прибора</t>
  </si>
  <si>
    <t>Технологический коэффициент спроса осветительной нагрузки</t>
  </si>
  <si>
    <t>Коэффициент автоматизации управлением освещения</t>
  </si>
  <si>
    <t xml:space="preserve">Коэффициент дополнительного освещения в пасмурное время </t>
  </si>
  <si>
    <t>Потребляемое количество электроэнергии при работе освещения, кВт*ч</t>
  </si>
  <si>
    <t>Экономия электроэнергии в результате внедрения энергоэффективной системы,  кВт*ч</t>
  </si>
  <si>
    <t>Удельный расход топлива на отпуск электроэнергии Лукомльской ГРЭС, г у.т./кВт*ч</t>
  </si>
  <si>
    <t>Коэффициент, учитывающий потери в электрических сетях ГПО «Белэнерго», %</t>
  </si>
  <si>
    <t>Экономия топлива от внедрения мероприятия, т у.т.</t>
  </si>
  <si>
    <t>Разность между расчетной и верифицированной экономией,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</si>
</sst>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wrapText="1"/>
    </xf>
    <xf numFmtId="2" fontId="0" fillId="0" borderId="2" xfId="0" applyNumberFormat="1" applyBorder="1" applyProtection="1"/>
    <xf numFmtId="2" fontId="0" fillId="3" borderId="2" xfId="0" applyNumberFormat="1" applyFill="1" applyBorder="1" applyProtection="1">
      <protection locked="0"/>
    </xf>
    <xf numFmtId="0" fontId="1" fillId="2" borderId="1" xfId="0" applyFont="1" applyFill="1" applyBorder="1" applyAlignment="1" applyProtection="1"/>
    <xf numFmtId="0" fontId="0" fillId="0" borderId="1" xfId="0" applyBorder="1" applyAlignment="1" applyProtection="1"/>
    <xf numFmtId="2" fontId="0" fillId="0" borderId="2" xfId="0" applyNumberForma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D5BE7-4E51-440E-B970-F8EC542BF192}">
  <sheetPr codeName="Sheet24"/>
  <dimension ref="A1:G15"/>
  <sheetViews>
    <sheetView tabSelected="1" workbookViewId="0">
      <selection activeCell="C12" sqref="C12:D13"/>
    </sheetView>
  </sheetViews>
  <sheetFormatPr defaultRowHeight="15" x14ac:dyDescent="0.25"/>
  <cols>
    <col min="1" max="1" width="85.5703125" customWidth="1"/>
    <col min="2" max="2" width="11.140625" customWidth="1"/>
    <col min="3" max="3" width="18.140625" customWidth="1"/>
    <col min="4" max="4" width="11.42578125" customWidth="1"/>
  </cols>
  <sheetData>
    <row r="1" spans="1:7" ht="18.75" x14ac:dyDescent="0.3">
      <c r="A1" s="7" t="s">
        <v>0</v>
      </c>
      <c r="B1" s="8"/>
      <c r="C1" s="8"/>
      <c r="D1" s="8"/>
      <c r="E1" s="1"/>
      <c r="F1" s="1"/>
      <c r="G1" s="1"/>
    </row>
    <row r="2" spans="1:7" x14ac:dyDescent="0.25">
      <c r="A2" s="2"/>
      <c r="B2" s="3" t="s">
        <v>1</v>
      </c>
      <c r="C2" s="3" t="s">
        <v>2</v>
      </c>
      <c r="D2" s="3" t="s">
        <v>3</v>
      </c>
    </row>
    <row r="3" spans="1:7" x14ac:dyDescent="0.25">
      <c r="A3" s="4" t="s">
        <v>4</v>
      </c>
      <c r="B3" s="6"/>
      <c r="C3" s="6"/>
      <c r="D3" s="6"/>
    </row>
    <row r="4" spans="1:7" ht="30" x14ac:dyDescent="0.25">
      <c r="A4" s="4" t="s">
        <v>5</v>
      </c>
      <c r="B4" s="6"/>
      <c r="C4" s="6"/>
      <c r="D4" s="6"/>
    </row>
    <row r="5" spans="1:7" x14ac:dyDescent="0.25">
      <c r="A5" s="4" t="s">
        <v>6</v>
      </c>
      <c r="B5" s="6"/>
      <c r="C5" s="6"/>
      <c r="D5" s="6"/>
    </row>
    <row r="6" spans="1:7" ht="30" x14ac:dyDescent="0.25">
      <c r="A6" s="4" t="s">
        <v>7</v>
      </c>
      <c r="B6" s="6"/>
      <c r="C6" s="6"/>
      <c r="D6" s="6"/>
    </row>
    <row r="7" spans="1:7" x14ac:dyDescent="0.25">
      <c r="A7" s="2" t="s">
        <v>8</v>
      </c>
      <c r="B7" s="6"/>
      <c r="C7" s="6"/>
      <c r="D7" s="6"/>
    </row>
    <row r="8" spans="1:7" x14ac:dyDescent="0.25">
      <c r="A8" s="2" t="s">
        <v>9</v>
      </c>
      <c r="B8" s="6"/>
      <c r="C8" s="6"/>
      <c r="D8" s="6"/>
    </row>
    <row r="9" spans="1:7" x14ac:dyDescent="0.25">
      <c r="A9" s="2" t="s">
        <v>10</v>
      </c>
      <c r="B9" s="6"/>
      <c r="C9" s="6"/>
      <c r="D9" s="6"/>
    </row>
    <row r="10" spans="1:7" x14ac:dyDescent="0.25">
      <c r="A10" s="2" t="s">
        <v>11</v>
      </c>
      <c r="B10" s="5">
        <f>B3*B4*B6*B7*B8*B9*B5/1000</f>
        <v>0</v>
      </c>
      <c r="C10" s="5">
        <f>C3*C4*C6*C7*C8*C9*C5/1000</f>
        <v>0</v>
      </c>
      <c r="D10" s="5">
        <f>D3*D4*D6*D7*D8*D9*D5/1000</f>
        <v>0</v>
      </c>
    </row>
    <row r="11" spans="1:7" x14ac:dyDescent="0.25">
      <c r="A11" s="2" t="s">
        <v>12</v>
      </c>
      <c r="B11" s="2"/>
      <c r="C11" s="5">
        <f>B10-C10</f>
        <v>0</v>
      </c>
      <c r="D11" s="5">
        <f>B10-D10</f>
        <v>0</v>
      </c>
    </row>
    <row r="12" spans="1:7" x14ac:dyDescent="0.25">
      <c r="A12" s="2" t="s">
        <v>13</v>
      </c>
      <c r="B12" s="2"/>
      <c r="C12" s="6"/>
      <c r="D12" s="6"/>
    </row>
    <row r="13" spans="1:7" x14ac:dyDescent="0.25">
      <c r="A13" s="2" t="s">
        <v>14</v>
      </c>
      <c r="B13" s="2"/>
      <c r="C13" s="6"/>
      <c r="D13" s="6"/>
    </row>
    <row r="14" spans="1:7" x14ac:dyDescent="0.25">
      <c r="A14" s="2" t="s">
        <v>15</v>
      </c>
      <c r="B14" s="2"/>
      <c r="C14" s="5">
        <f>C11*C12*(1+C13/100)/1000000</f>
        <v>0</v>
      </c>
      <c r="D14" s="5">
        <f>D11*D12*(1+D13/100)/1000000</f>
        <v>0</v>
      </c>
    </row>
    <row r="15" spans="1:7" x14ac:dyDescent="0.25">
      <c r="A15" s="2" t="s">
        <v>16</v>
      </c>
      <c r="B15" s="2"/>
      <c r="C15" s="9">
        <f>C14-D14</f>
        <v>0</v>
      </c>
      <c r="D15" s="9"/>
    </row>
  </sheetData>
  <sheetProtection algorithmName="SHA-512" hashValue="Kz2vWt/7Y5VU3nj6mbZOSWj+PZ8ImZw21hwf4P6BWQZeXlpVfKfCt1hEeNEiHfpa//XjUbtwGKynZv9QCborJQ==" saltValue="P3GQiVxRrPGTlasrjm3MBA==" spinCount="100000" sheet="1" objects="1" scenarios="1"/>
  <mergeCells count="2">
    <mergeCell ref="A1:D1"/>
    <mergeCell ref="C15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2024-06-14T14:32:32Z</dcterms:created>
  <dcterms:modified xsi:type="dcterms:W3CDTF">2024-11-05T08:42:03Z</dcterms:modified>
</cp:coreProperties>
</file>